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F:\VIMS\Task\3.task_SECOOPS\Documents\NOAA_Support\Station\"/>
    </mc:Choice>
  </mc:AlternateContent>
  <xr:revisionPtr revIDLastSave="0" documentId="13_ncr:1_{C240C2D5-C4BA-494C-A7EA-83DD3C8AE915}" xr6:coauthVersionLast="47" xr6:coauthVersionMax="47" xr10:uidLastSave="{00000000-0000-0000-0000-000000000000}"/>
  <bookViews>
    <workbookView xWindow="28680" yWindow="-120" windowWidth="29040" windowHeight="15840" tabRatio="398" activeTab="1" xr2:uid="{8B62198D-57D0-47CE-AE45-7C750FFA75D7}"/>
  </bookViews>
  <sheets>
    <sheet name="Salt" sheetId="1" r:id="rId1"/>
    <sheet name="Tem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2" l="1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1" i="2"/>
  <c r="G52" i="2"/>
  <c r="G53" i="2"/>
  <c r="G54" i="2"/>
  <c r="G55" i="2"/>
  <c r="G28" i="2"/>
  <c r="G23" i="2"/>
  <c r="G24" i="2"/>
  <c r="G25" i="2"/>
  <c r="G26" i="2"/>
  <c r="G27" i="2"/>
  <c r="G22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3" i="2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" i="1"/>
  <c r="G5" i="1"/>
  <c r="G6" i="1"/>
  <c r="G7" i="1"/>
  <c r="G8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3" i="1"/>
</calcChain>
</file>

<file path=xl/sharedStrings.xml><?xml version="1.0" encoding="utf-8"?>
<sst xmlns="http://schemas.openxmlformats.org/spreadsheetml/2006/main" count="197" uniqueCount="119">
  <si>
    <t>NOAA</t>
  </si>
  <si>
    <t>Agency</t>
  </si>
  <si>
    <t>Mayport (Bar Pilots Dock), FL</t>
  </si>
  <si>
    <t>8720218</t>
  </si>
  <si>
    <t>Dames Point, FL</t>
  </si>
  <si>
    <t>8720219</t>
  </si>
  <si>
    <t>Sewells Point, VA</t>
  </si>
  <si>
    <t>8638610</t>
  </si>
  <si>
    <t>Yorktown USCG Training Center, VA</t>
  </si>
  <si>
    <t>8637689</t>
  </si>
  <si>
    <t>Lewisetta, VA</t>
  </si>
  <si>
    <t>8635750</t>
  </si>
  <si>
    <t>Chesapeake City, MD</t>
  </si>
  <si>
    <t>8573927</t>
  </si>
  <si>
    <t>RMSE_base</t>
  </si>
  <si>
    <t>RMSE_new_depth</t>
  </si>
  <si>
    <t>Unit : psu</t>
  </si>
  <si>
    <t>USGS</t>
  </si>
  <si>
    <t>St. Johns River at Dancy Point Near Spuds, FL</t>
  </si>
  <si>
    <t>294213081345300</t>
  </si>
  <si>
    <t>St. Johns River Buckman Bridge at Jacksonville, FL</t>
  </si>
  <si>
    <t>301124081395901</t>
  </si>
  <si>
    <t>St. Johns Rvr at Christopher PT Near Jacksonville, FL</t>
  </si>
  <si>
    <t>301510081383500</t>
  </si>
  <si>
    <t>St. Johns River BL Marco LK at Jacksonville, FL</t>
  </si>
  <si>
    <t>301817081393600</t>
  </si>
  <si>
    <t>St. Johns River at Jacksonville, FL</t>
  </si>
  <si>
    <t>02246500</t>
  </si>
  <si>
    <t>St. Johns R Dames Point Bridge at Jacksonville, FL</t>
  </si>
  <si>
    <t>302309081333001</t>
  </si>
  <si>
    <t>Savannah River at Fort Pulaski, GA</t>
  </si>
  <si>
    <t>02198980</t>
  </si>
  <si>
    <t>Savannah River at Elba Island, Near Savannah, GA</t>
  </si>
  <si>
    <t>0219897993</t>
  </si>
  <si>
    <t>Back River 0.4 MI Downstream US17, NR Savannah, GA</t>
  </si>
  <si>
    <t>0219897945</t>
  </si>
  <si>
    <t>Savannah River at Usace Dock, at Savannah, GA</t>
  </si>
  <si>
    <t>021989773</t>
  </si>
  <si>
    <t>Savannah River at Garden City, GA</t>
  </si>
  <si>
    <t>021989715</t>
  </si>
  <si>
    <t>Little Back River at Hog Island, Near Savannah, GA</t>
  </si>
  <si>
    <t>021989793</t>
  </si>
  <si>
    <t>Middle River at Fish Hole at Port Wentworth, GA</t>
  </si>
  <si>
    <t>02198955</t>
  </si>
  <si>
    <t>Savannah River at GA 25, at Port Wentworth, GA</t>
  </si>
  <si>
    <t>02198920</t>
  </si>
  <si>
    <t>Middle River at GA 25 at Port Wentworth, GA</t>
  </si>
  <si>
    <t>02198950</t>
  </si>
  <si>
    <t>Little Back River at GA 25 at Port Wentworth, GA</t>
  </si>
  <si>
    <t>021989792</t>
  </si>
  <si>
    <t>Little Back River at FW Dock, Near Limehouse, SC</t>
  </si>
  <si>
    <t>021989791</t>
  </si>
  <si>
    <t>Little Back River Above Lucknow Canal, NR Limehouse, SC</t>
  </si>
  <si>
    <t>021989784</t>
  </si>
  <si>
    <t>Cooper River at Customs House Aux at Charleston, SC</t>
  </si>
  <si>
    <t>021720710</t>
  </si>
  <si>
    <t>Cooper River at Us Hwy 17 at Charleston, SC</t>
  </si>
  <si>
    <t>021720709</t>
  </si>
  <si>
    <t>Ashley River Near North Charleston, SC</t>
  </si>
  <si>
    <t>021720869</t>
  </si>
  <si>
    <t>Cooper River at Ports Authority Pier K Charleston, SC</t>
  </si>
  <si>
    <t>0217206935</t>
  </si>
  <si>
    <t>Wando River Above MT Pleasant, SC</t>
  </si>
  <si>
    <t>021720698</t>
  </si>
  <si>
    <t>Cooper River at Filbin Creek at North Charleston, SC</t>
  </si>
  <si>
    <t>021720677</t>
  </si>
  <si>
    <t>Wando River at Cainhoy Below Wando, SC</t>
  </si>
  <si>
    <t>0217206962</t>
  </si>
  <si>
    <t>Ashley River Below Summerville, SC</t>
  </si>
  <si>
    <t>021720825</t>
  </si>
  <si>
    <t>Cooper River at Mobay Near N Charleston, SC</t>
  </si>
  <si>
    <t>02172053</t>
  </si>
  <si>
    <t>Cooper River Above Goose Creek, SC</t>
  </si>
  <si>
    <t>021720508</t>
  </si>
  <si>
    <t>Cooper River Near Goose Creek, SC</t>
  </si>
  <si>
    <t>02172050</t>
  </si>
  <si>
    <t>Back River at Dupont Intake Near Kittredge, SC</t>
  </si>
  <si>
    <t>02172040</t>
  </si>
  <si>
    <t>W Branch Cooper River at Pimlico Near Moncks Corner, SC</t>
  </si>
  <si>
    <t>02172020</t>
  </si>
  <si>
    <t>Diff (new-old)</t>
  </si>
  <si>
    <t>New Depth is worse</t>
  </si>
  <si>
    <t>New Depth is better</t>
  </si>
  <si>
    <t>~0.45 psu</t>
  </si>
  <si>
    <t>~0.48 psu</t>
  </si>
  <si>
    <t>Clearwater Beach, FL</t>
  </si>
  <si>
    <t>8726724</t>
  </si>
  <si>
    <t>Port Manatee, FL</t>
  </si>
  <si>
    <t>8726384</t>
  </si>
  <si>
    <t>Old Port Tampa, FL</t>
  </si>
  <si>
    <t>8726607</t>
  </si>
  <si>
    <t>Fort Pulaski, GA</t>
  </si>
  <si>
    <t>8670870</t>
  </si>
  <si>
    <t>Charleston, SC</t>
  </si>
  <si>
    <t>8665530</t>
  </si>
  <si>
    <t>Kiptopeke, VA</t>
  </si>
  <si>
    <t>8632200</t>
  </si>
  <si>
    <t>Bishops Head, MD</t>
  </si>
  <si>
    <t>8571421</t>
  </si>
  <si>
    <t>Dahlgren, VA</t>
  </si>
  <si>
    <t>8635027</t>
  </si>
  <si>
    <t>Solomons Island, MD</t>
  </si>
  <si>
    <t>8577330</t>
  </si>
  <si>
    <t>Washington, DC</t>
  </si>
  <si>
    <t>8594900</t>
  </si>
  <si>
    <t>Cambridge, MD</t>
  </si>
  <si>
    <t>8571892</t>
  </si>
  <si>
    <t>Tolchester Beach, MD</t>
  </si>
  <si>
    <t>8573364</t>
  </si>
  <si>
    <t>Unit : degC</t>
  </si>
  <si>
    <t>Savannah River I-95 Near Port Wentworth, GA</t>
  </si>
  <si>
    <t>Abercorn Creek at Mouth Near Savannah, GA</t>
  </si>
  <si>
    <t>Abercorn Creek Near Savannah, GA</t>
  </si>
  <si>
    <t>02198840</t>
  </si>
  <si>
    <t>02198820</t>
  </si>
  <si>
    <t>02198810</t>
  </si>
  <si>
    <t>-</t>
  </si>
  <si>
    <t>~0.06 degC</t>
  </si>
  <si>
    <t>~0.07 degC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</si>
</sst>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 applyAlignment="1">
      <alignment horizontal="center"/>
    </xf>
    <xf numFmtId="2" fontId="0" fillId="0" borderId="1" xfId="0" applyNumberFormat="1" applyBorder="1"/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2" fontId="0" fillId="2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2" fontId="0" fillId="3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3" borderId="0" xfId="0" applyFill="1"/>
    <xf numFmtId="0" fontId="0" fillId="2" borderId="0" xfId="0" applyFill="1"/>
    <xf numFmtId="0" fontId="0" fillId="0" borderId="1" xfId="0" applyNumberFormat="1" applyBorder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F675-D844-4FCB-BACA-7AA89E57746F}">
  <dimension ref="A1:K43"/>
  <sheetViews>
    <sheetView zoomScale="85" zoomScaleNormal="85" workbookViewId="0">
      <selection activeCell="I3" sqref="I3:J4"/>
    </sheetView>
  </sheetViews>
  <sheetFormatPr defaultRowHeight="14.25" x14ac:dyDescent="0.45"/>
  <cols>
    <col min="3" max="3" width="29.796875" bestFit="1" customWidth="1"/>
    <col min="4" max="5" width="15.796875" customWidth="1"/>
    <col min="6" max="6" width="15" customWidth="1"/>
    <col min="7" max="7" width="12.19921875" bestFit="1" customWidth="1"/>
    <col min="10" max="10" width="16.33203125" bestFit="1" customWidth="1"/>
  </cols>
  <sheetData>
    <row r="1" spans="1:11" x14ac:dyDescent="0.45">
      <c r="E1" s="9" t="s">
        <v>16</v>
      </c>
      <c r="F1" s="9"/>
    </row>
    <row r="2" spans="1:11" x14ac:dyDescent="0.45">
      <c r="A2" s="4"/>
      <c r="B2" s="4" t="s">
        <v>1</v>
      </c>
      <c r="C2" s="4"/>
      <c r="D2" s="4"/>
      <c r="E2" s="4" t="s">
        <v>14</v>
      </c>
      <c r="F2" s="4" t="s">
        <v>15</v>
      </c>
      <c r="G2" s="17" t="s">
        <v>80</v>
      </c>
    </row>
    <row r="3" spans="1:11" x14ac:dyDescent="0.45">
      <c r="A3" s="4">
        <v>1</v>
      </c>
      <c r="B3" s="4" t="s">
        <v>0</v>
      </c>
      <c r="C3" s="6" t="s">
        <v>2</v>
      </c>
      <c r="D3" s="20">
        <v>8720218</v>
      </c>
      <c r="E3" s="8">
        <v>10.8097614862935</v>
      </c>
      <c r="F3" s="8">
        <v>10.810132264364</v>
      </c>
      <c r="G3" s="8">
        <f>F3-E3</f>
        <v>3.707780705006769E-4</v>
      </c>
      <c r="I3" s="18"/>
      <c r="J3" t="s">
        <v>81</v>
      </c>
      <c r="K3" t="s">
        <v>83</v>
      </c>
    </row>
    <row r="4" spans="1:11" x14ac:dyDescent="0.45">
      <c r="A4" s="4">
        <v>2</v>
      </c>
      <c r="B4" s="4"/>
      <c r="C4" s="6" t="s">
        <v>4</v>
      </c>
      <c r="D4" s="20">
        <v>8720219</v>
      </c>
      <c r="E4" s="8">
        <v>8.0804067495110203</v>
      </c>
      <c r="F4" s="8">
        <v>8.0795900812364998</v>
      </c>
      <c r="G4" s="8">
        <f t="shared" ref="G4:G40" si="0">F4-E4</f>
        <v>-8.1666827452053781E-4</v>
      </c>
      <c r="I4" s="19"/>
      <c r="J4" t="s">
        <v>82</v>
      </c>
      <c r="K4" t="s">
        <v>84</v>
      </c>
    </row>
    <row r="5" spans="1:11" x14ac:dyDescent="0.45">
      <c r="A5" s="10">
        <v>3</v>
      </c>
      <c r="B5" s="10"/>
      <c r="C5" s="11" t="s">
        <v>6</v>
      </c>
      <c r="D5" s="21">
        <v>8638610</v>
      </c>
      <c r="E5" s="12">
        <v>3.5781289551228599</v>
      </c>
      <c r="F5" s="12">
        <v>3.5176744068687098</v>
      </c>
      <c r="G5" s="8">
        <f t="shared" si="0"/>
        <v>-6.0454548254150087E-2</v>
      </c>
    </row>
    <row r="6" spans="1:11" x14ac:dyDescent="0.45">
      <c r="A6" s="10">
        <v>4</v>
      </c>
      <c r="B6" s="10"/>
      <c r="C6" s="11" t="s">
        <v>8</v>
      </c>
      <c r="D6" s="21">
        <v>8637689</v>
      </c>
      <c r="E6" s="12">
        <v>2.1284540448926399</v>
      </c>
      <c r="F6" s="12">
        <v>2.1970236516659001</v>
      </c>
      <c r="G6" s="8">
        <f t="shared" si="0"/>
        <v>6.8569606773260183E-2</v>
      </c>
    </row>
    <row r="7" spans="1:11" x14ac:dyDescent="0.45">
      <c r="A7" s="4">
        <v>5</v>
      </c>
      <c r="B7" s="4"/>
      <c r="C7" s="6" t="s">
        <v>10</v>
      </c>
      <c r="D7" s="20">
        <v>8635750</v>
      </c>
      <c r="E7" s="8">
        <v>1.4901745050163999</v>
      </c>
      <c r="F7" s="8">
        <v>1.4899531898045</v>
      </c>
      <c r="G7" s="8">
        <f t="shared" si="0"/>
        <v>-2.2131521189994174E-4</v>
      </c>
    </row>
    <row r="8" spans="1:11" x14ac:dyDescent="0.45">
      <c r="A8" s="4">
        <v>6</v>
      </c>
      <c r="B8" s="4"/>
      <c r="C8" s="6" t="s">
        <v>12</v>
      </c>
      <c r="D8" s="20">
        <v>8573927</v>
      </c>
      <c r="E8" s="8">
        <v>1.46466263943191</v>
      </c>
      <c r="F8" s="8">
        <v>1.46466293922737</v>
      </c>
      <c r="G8" s="8">
        <f t="shared" si="0"/>
        <v>2.9979546001257518E-7</v>
      </c>
    </row>
    <row r="9" spans="1:11" x14ac:dyDescent="0.45">
      <c r="D9" s="2"/>
      <c r="G9" s="3"/>
    </row>
    <row r="10" spans="1:11" x14ac:dyDescent="0.45">
      <c r="A10" s="4">
        <v>7</v>
      </c>
      <c r="B10" s="4" t="s">
        <v>17</v>
      </c>
      <c r="C10" s="5" t="s">
        <v>18</v>
      </c>
      <c r="D10" s="6" t="s">
        <v>19</v>
      </c>
      <c r="E10" s="8">
        <v>0.21458750768795401</v>
      </c>
      <c r="F10" s="8">
        <v>0.214590491403303</v>
      </c>
      <c r="G10" s="8">
        <f t="shared" si="0"/>
        <v>2.9837153489864487E-6</v>
      </c>
    </row>
    <row r="11" spans="1:11" x14ac:dyDescent="0.45">
      <c r="A11" s="13">
        <v>8</v>
      </c>
      <c r="B11" s="14"/>
      <c r="C11" s="14" t="s">
        <v>20</v>
      </c>
      <c r="D11" s="22" t="s">
        <v>21</v>
      </c>
      <c r="E11" s="16">
        <v>1.93464853584645</v>
      </c>
      <c r="F11" s="16">
        <v>1.93699159652271</v>
      </c>
      <c r="G11" s="8">
        <f t="shared" si="0"/>
        <v>2.3430606762600004E-3</v>
      </c>
    </row>
    <row r="12" spans="1:11" x14ac:dyDescent="0.45">
      <c r="A12" s="4">
        <v>9</v>
      </c>
      <c r="B12" s="5"/>
      <c r="C12" s="5" t="s">
        <v>22</v>
      </c>
      <c r="D12" s="6" t="s">
        <v>23</v>
      </c>
      <c r="E12" s="8">
        <v>1.81587100901123</v>
      </c>
      <c r="F12" s="8">
        <v>1.81662248792576</v>
      </c>
      <c r="G12" s="8">
        <f t="shared" si="0"/>
        <v>7.5147891452997939E-4</v>
      </c>
    </row>
    <row r="13" spans="1:11" x14ac:dyDescent="0.45">
      <c r="A13" s="4">
        <v>10</v>
      </c>
      <c r="B13" s="5"/>
      <c r="C13" s="5" t="s">
        <v>24</v>
      </c>
      <c r="D13" s="6" t="s">
        <v>25</v>
      </c>
      <c r="E13" s="8">
        <v>3.9815348429653801</v>
      </c>
      <c r="F13" s="8">
        <v>3.9831846803364499</v>
      </c>
      <c r="G13" s="8">
        <f t="shared" si="0"/>
        <v>1.6498373710698289E-3</v>
      </c>
    </row>
    <row r="14" spans="1:11" x14ac:dyDescent="0.45">
      <c r="A14" s="4">
        <v>11</v>
      </c>
      <c r="B14" s="5"/>
      <c r="C14" s="5" t="s">
        <v>26</v>
      </c>
      <c r="D14" s="6" t="s">
        <v>27</v>
      </c>
      <c r="E14" s="8">
        <v>3.7729473745149198</v>
      </c>
      <c r="F14" s="8">
        <v>3.7729326120753401</v>
      </c>
      <c r="G14" s="8">
        <f t="shared" si="0"/>
        <v>-1.4762439579651954E-5</v>
      </c>
    </row>
    <row r="15" spans="1:11" x14ac:dyDescent="0.45">
      <c r="A15" s="13">
        <v>12</v>
      </c>
      <c r="B15" s="14"/>
      <c r="C15" s="14" t="s">
        <v>28</v>
      </c>
      <c r="D15" s="22" t="s">
        <v>29</v>
      </c>
      <c r="E15" s="16">
        <v>6.3546486860699796</v>
      </c>
      <c r="F15" s="16">
        <v>6.6244722973978103</v>
      </c>
      <c r="G15" s="8">
        <f t="shared" si="0"/>
        <v>0.26982361132783073</v>
      </c>
    </row>
    <row r="16" spans="1:11" x14ac:dyDescent="0.45">
      <c r="A16" s="13">
        <v>13</v>
      </c>
      <c r="B16" s="14"/>
      <c r="C16" s="14" t="s">
        <v>30</v>
      </c>
      <c r="D16" s="22" t="s">
        <v>31</v>
      </c>
      <c r="E16" s="16">
        <v>3.68574548773586</v>
      </c>
      <c r="F16" s="16">
        <v>3.7848781022508202</v>
      </c>
      <c r="G16" s="8">
        <f t="shared" si="0"/>
        <v>9.9132614514960249E-2</v>
      </c>
    </row>
    <row r="17" spans="1:7" x14ac:dyDescent="0.45">
      <c r="A17" s="13">
        <v>14</v>
      </c>
      <c r="B17" s="14"/>
      <c r="C17" s="14" t="s">
        <v>32</v>
      </c>
      <c r="D17" s="22" t="s">
        <v>33</v>
      </c>
      <c r="E17" s="16">
        <v>4.2240508187320902</v>
      </c>
      <c r="F17" s="16">
        <v>4.4921663493604598</v>
      </c>
      <c r="G17" s="8">
        <f t="shared" si="0"/>
        <v>0.26811553062836957</v>
      </c>
    </row>
    <row r="18" spans="1:7" x14ac:dyDescent="0.45">
      <c r="A18" s="13">
        <v>15</v>
      </c>
      <c r="B18" s="14"/>
      <c r="C18" s="14" t="s">
        <v>34</v>
      </c>
      <c r="D18" s="22" t="s">
        <v>35</v>
      </c>
      <c r="E18" s="16">
        <v>4.9918421429706399</v>
      </c>
      <c r="F18" s="16">
        <v>5.0150801559200699</v>
      </c>
      <c r="G18" s="8">
        <f t="shared" si="0"/>
        <v>2.3238012949430065E-2</v>
      </c>
    </row>
    <row r="19" spans="1:7" x14ac:dyDescent="0.45">
      <c r="A19" s="13">
        <v>16</v>
      </c>
      <c r="B19" s="14"/>
      <c r="C19" s="14" t="s">
        <v>36</v>
      </c>
      <c r="D19" s="22" t="s">
        <v>37</v>
      </c>
      <c r="E19" s="16">
        <v>3.2907147211185901</v>
      </c>
      <c r="F19" s="16">
        <v>3.73909534478905</v>
      </c>
      <c r="G19" s="8">
        <f t="shared" si="0"/>
        <v>0.44838062367045994</v>
      </c>
    </row>
    <row r="20" spans="1:7" x14ac:dyDescent="0.45">
      <c r="A20" s="4">
        <v>17</v>
      </c>
      <c r="B20" s="5"/>
      <c r="C20" s="5" t="s">
        <v>38</v>
      </c>
      <c r="D20" s="6" t="s">
        <v>39</v>
      </c>
      <c r="E20" s="8">
        <v>2.6465782537145301</v>
      </c>
      <c r="F20" s="8">
        <v>2.64859747095971</v>
      </c>
      <c r="G20" s="8">
        <f t="shared" si="0"/>
        <v>2.0192172451798385E-3</v>
      </c>
    </row>
    <row r="21" spans="1:7" x14ac:dyDescent="0.45">
      <c r="A21" s="13">
        <v>18</v>
      </c>
      <c r="B21" s="14"/>
      <c r="C21" s="14" t="s">
        <v>40</v>
      </c>
      <c r="D21" s="22" t="s">
        <v>41</v>
      </c>
      <c r="E21" s="16">
        <v>4.9974846964562403</v>
      </c>
      <c r="F21" s="16">
        <v>5.01436135893751</v>
      </c>
      <c r="G21" s="8">
        <f t="shared" si="0"/>
        <v>1.6876662481269733E-2</v>
      </c>
    </row>
    <row r="22" spans="1:7" x14ac:dyDescent="0.45">
      <c r="A22" s="10">
        <v>19</v>
      </c>
      <c r="B22" s="15"/>
      <c r="C22" s="15" t="s">
        <v>42</v>
      </c>
      <c r="D22" s="11" t="s">
        <v>43</v>
      </c>
      <c r="E22" s="12">
        <v>3.1366161914641499</v>
      </c>
      <c r="F22" s="12">
        <v>3.1243837370057101</v>
      </c>
      <c r="G22" s="8">
        <f t="shared" si="0"/>
        <v>-1.223245445843979E-2</v>
      </c>
    </row>
    <row r="23" spans="1:7" x14ac:dyDescent="0.45">
      <c r="A23" s="10">
        <v>20</v>
      </c>
      <c r="B23" s="15"/>
      <c r="C23" s="15" t="s">
        <v>44</v>
      </c>
      <c r="D23" s="11" t="s">
        <v>45</v>
      </c>
      <c r="E23" s="12">
        <v>2.74268881342454</v>
      </c>
      <c r="F23" s="12">
        <v>2.72186396676224</v>
      </c>
      <c r="G23" s="8">
        <f t="shared" si="0"/>
        <v>-2.0824846662300001E-2</v>
      </c>
    </row>
    <row r="24" spans="1:7" x14ac:dyDescent="0.45">
      <c r="A24" s="13">
        <v>21</v>
      </c>
      <c r="B24" s="14"/>
      <c r="C24" s="14" t="s">
        <v>46</v>
      </c>
      <c r="D24" s="22" t="s">
        <v>47</v>
      </c>
      <c r="E24" s="16">
        <v>2.1197614150982198</v>
      </c>
      <c r="F24" s="16">
        <v>2.3351317409857901</v>
      </c>
      <c r="G24" s="8">
        <f t="shared" si="0"/>
        <v>0.21537032588757032</v>
      </c>
    </row>
    <row r="25" spans="1:7" x14ac:dyDescent="0.45">
      <c r="A25" s="13">
        <v>22</v>
      </c>
      <c r="B25" s="14"/>
      <c r="C25" s="14" t="s">
        <v>48</v>
      </c>
      <c r="D25" s="22" t="s">
        <v>49</v>
      </c>
      <c r="E25" s="16">
        <v>3.0011099538413402</v>
      </c>
      <c r="F25" s="16">
        <v>3.3101536293317402</v>
      </c>
      <c r="G25" s="8">
        <f t="shared" si="0"/>
        <v>0.30904367549040002</v>
      </c>
    </row>
    <row r="26" spans="1:7" x14ac:dyDescent="0.45">
      <c r="A26" s="13">
        <v>23</v>
      </c>
      <c r="B26" s="14"/>
      <c r="C26" s="14" t="s">
        <v>50</v>
      </c>
      <c r="D26" s="22" t="s">
        <v>51</v>
      </c>
      <c r="E26" s="16">
        <v>2.5680116402875601</v>
      </c>
      <c r="F26" s="16">
        <v>2.8012651705882301</v>
      </c>
      <c r="G26" s="8">
        <f t="shared" si="0"/>
        <v>0.23325353030066998</v>
      </c>
    </row>
    <row r="27" spans="1:7" x14ac:dyDescent="0.45">
      <c r="A27" s="13">
        <v>24</v>
      </c>
      <c r="B27" s="14"/>
      <c r="C27" s="14" t="s">
        <v>52</v>
      </c>
      <c r="D27" s="22" t="s">
        <v>53</v>
      </c>
      <c r="E27" s="16">
        <v>2.1998113215937498</v>
      </c>
      <c r="F27" s="16">
        <v>2.2599881908897101</v>
      </c>
      <c r="G27" s="8">
        <f t="shared" si="0"/>
        <v>6.0176869295960334E-2</v>
      </c>
    </row>
    <row r="28" spans="1:7" x14ac:dyDescent="0.45">
      <c r="A28" s="10">
        <v>25</v>
      </c>
      <c r="B28" s="15"/>
      <c r="C28" s="15" t="s">
        <v>54</v>
      </c>
      <c r="D28" s="11" t="s">
        <v>55</v>
      </c>
      <c r="E28" s="12">
        <v>3.1215745165485198</v>
      </c>
      <c r="F28" s="12">
        <v>2.63936781617842</v>
      </c>
      <c r="G28" s="8">
        <f t="shared" si="0"/>
        <v>-0.48220670037009983</v>
      </c>
    </row>
    <row r="29" spans="1:7" x14ac:dyDescent="0.45">
      <c r="A29" s="13">
        <v>26</v>
      </c>
      <c r="B29" s="14"/>
      <c r="C29" s="14" t="s">
        <v>56</v>
      </c>
      <c r="D29" s="22" t="s">
        <v>57</v>
      </c>
      <c r="E29" s="16">
        <v>2.5180709970169901</v>
      </c>
      <c r="F29" s="16">
        <v>2.6471700569563099</v>
      </c>
      <c r="G29" s="8">
        <f t="shared" si="0"/>
        <v>0.1290990599393198</v>
      </c>
    </row>
    <row r="30" spans="1:7" x14ac:dyDescent="0.45">
      <c r="A30" s="4">
        <v>27</v>
      </c>
      <c r="B30" s="5"/>
      <c r="C30" s="5" t="s">
        <v>58</v>
      </c>
      <c r="D30" s="6" t="s">
        <v>59</v>
      </c>
      <c r="E30" s="8">
        <v>8.87977044532016</v>
      </c>
      <c r="F30" s="8">
        <v>8.8819658074685304</v>
      </c>
      <c r="G30" s="8">
        <f t="shared" si="0"/>
        <v>2.19536214837035E-3</v>
      </c>
    </row>
    <row r="31" spans="1:7" x14ac:dyDescent="0.45">
      <c r="A31" s="4">
        <v>28</v>
      </c>
      <c r="B31" s="5"/>
      <c r="C31" s="5" t="s">
        <v>60</v>
      </c>
      <c r="D31" s="6" t="s">
        <v>61</v>
      </c>
      <c r="E31" s="8">
        <v>2.4852923620845599</v>
      </c>
      <c r="F31" s="8">
        <v>2.4845272248113601</v>
      </c>
      <c r="G31" s="8">
        <f t="shared" si="0"/>
        <v>-7.6513727319982294E-4</v>
      </c>
    </row>
    <row r="32" spans="1:7" x14ac:dyDescent="0.45">
      <c r="A32" s="13">
        <v>29</v>
      </c>
      <c r="B32" s="14"/>
      <c r="C32" s="14" t="s">
        <v>62</v>
      </c>
      <c r="D32" s="22" t="s">
        <v>63</v>
      </c>
      <c r="E32" s="16">
        <v>1.9151021222476601</v>
      </c>
      <c r="F32" s="16">
        <v>1.92137728531913</v>
      </c>
      <c r="G32" s="8">
        <f t="shared" si="0"/>
        <v>6.2751630714699136E-3</v>
      </c>
    </row>
    <row r="33" spans="1:7" x14ac:dyDescent="0.45">
      <c r="A33" s="13">
        <v>30</v>
      </c>
      <c r="B33" s="14"/>
      <c r="C33" s="14" t="s">
        <v>64</v>
      </c>
      <c r="D33" s="22" t="s">
        <v>65</v>
      </c>
      <c r="E33" s="16">
        <v>2.59865688261974</v>
      </c>
      <c r="F33" s="16">
        <v>2.6219563752686699</v>
      </c>
      <c r="G33" s="8">
        <f t="shared" si="0"/>
        <v>2.3299492648929832E-2</v>
      </c>
    </row>
    <row r="34" spans="1:7" x14ac:dyDescent="0.45">
      <c r="A34" s="4">
        <v>31</v>
      </c>
      <c r="B34" s="5"/>
      <c r="C34" s="5" t="s">
        <v>66</v>
      </c>
      <c r="D34" s="6" t="s">
        <v>67</v>
      </c>
      <c r="E34" s="8">
        <v>3.87455316668022</v>
      </c>
      <c r="F34" s="8">
        <v>3.87455316668022</v>
      </c>
      <c r="G34" s="8">
        <f t="shared" si="0"/>
        <v>0</v>
      </c>
    </row>
    <row r="35" spans="1:7" x14ac:dyDescent="0.45">
      <c r="A35" s="4">
        <v>32</v>
      </c>
      <c r="B35" s="5"/>
      <c r="C35" s="5" t="s">
        <v>68</v>
      </c>
      <c r="D35" s="6" t="s">
        <v>69</v>
      </c>
      <c r="E35" s="8">
        <v>99.286648993729003</v>
      </c>
      <c r="F35" s="8">
        <v>99.286648993729003</v>
      </c>
      <c r="G35" s="8">
        <f t="shared" si="0"/>
        <v>0</v>
      </c>
    </row>
    <row r="36" spans="1:7" x14ac:dyDescent="0.45">
      <c r="A36" s="4">
        <v>33</v>
      </c>
      <c r="B36" s="5"/>
      <c r="C36" s="5" t="s">
        <v>70</v>
      </c>
      <c r="D36" s="6" t="s">
        <v>71</v>
      </c>
      <c r="E36" s="8">
        <v>2.4676788022313199</v>
      </c>
      <c r="F36" s="8">
        <v>2.4701980004504001</v>
      </c>
      <c r="G36" s="8">
        <f t="shared" si="0"/>
        <v>2.5191982190801987E-3</v>
      </c>
    </row>
    <row r="37" spans="1:7" x14ac:dyDescent="0.45">
      <c r="A37" s="4">
        <v>34</v>
      </c>
      <c r="B37" s="5"/>
      <c r="C37" s="5" t="s">
        <v>72</v>
      </c>
      <c r="D37" s="6" t="s">
        <v>73</v>
      </c>
      <c r="E37" s="8">
        <v>0.42569538650996702</v>
      </c>
      <c r="F37" s="8">
        <v>0.42536323071010401</v>
      </c>
      <c r="G37" s="8">
        <f t="shared" si="0"/>
        <v>-3.321557998630098E-4</v>
      </c>
    </row>
    <row r="38" spans="1:7" x14ac:dyDescent="0.45">
      <c r="A38" s="4">
        <v>35</v>
      </c>
      <c r="B38" s="5"/>
      <c r="C38" s="5" t="s">
        <v>74</v>
      </c>
      <c r="D38" s="6" t="s">
        <v>75</v>
      </c>
      <c r="E38" s="8">
        <v>0.12989317338377501</v>
      </c>
      <c r="F38" s="8">
        <v>0.12989317338377501</v>
      </c>
      <c r="G38" s="8">
        <f t="shared" si="0"/>
        <v>0</v>
      </c>
    </row>
    <row r="39" spans="1:7" x14ac:dyDescent="0.45">
      <c r="A39" s="4">
        <v>36</v>
      </c>
      <c r="B39" s="5"/>
      <c r="C39" s="5" t="s">
        <v>76</v>
      </c>
      <c r="D39" s="6" t="s">
        <v>77</v>
      </c>
      <c r="E39" s="8">
        <v>1.9107308148484401</v>
      </c>
      <c r="F39" s="8">
        <v>1.9107308148484401</v>
      </c>
      <c r="G39" s="8">
        <f t="shared" si="0"/>
        <v>0</v>
      </c>
    </row>
    <row r="40" spans="1:7" x14ac:dyDescent="0.45">
      <c r="A40" s="4">
        <v>37</v>
      </c>
      <c r="B40" s="5"/>
      <c r="C40" s="5" t="s">
        <v>78</v>
      </c>
      <c r="D40" s="6" t="s">
        <v>79</v>
      </c>
      <c r="E40" s="8">
        <v>3.3537574609180797E-2</v>
      </c>
      <c r="F40" s="8">
        <v>3.3537574609180797E-2</v>
      </c>
      <c r="G40" s="8">
        <f t="shared" si="0"/>
        <v>0</v>
      </c>
    </row>
    <row r="41" spans="1:7" x14ac:dyDescent="0.45">
      <c r="D41" s="1"/>
    </row>
    <row r="42" spans="1:7" x14ac:dyDescent="0.45">
      <c r="G42" s="3"/>
    </row>
    <row r="43" spans="1:7" x14ac:dyDescent="0.45">
      <c r="G43" s="3"/>
    </row>
  </sheetData>
  <mergeCells count="1"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2019-C262-4957-A6DA-D8015D338329}">
  <dimension ref="A1:K57"/>
  <sheetViews>
    <sheetView tabSelected="1" zoomScale="85" zoomScaleNormal="85" workbookViewId="0">
      <selection activeCell="I18" sqref="I18"/>
    </sheetView>
  </sheetViews>
  <sheetFormatPr defaultRowHeight="14.25" x14ac:dyDescent="0.45"/>
  <cols>
    <col min="3" max="3" width="29.796875" customWidth="1"/>
    <col min="5" max="5" width="10.06640625" customWidth="1"/>
    <col min="6" max="6" width="15" customWidth="1"/>
    <col min="7" max="7" width="12.19921875" bestFit="1" customWidth="1"/>
    <col min="10" max="10" width="17.1328125" bestFit="1" customWidth="1"/>
    <col min="11" max="11" width="9.59765625" bestFit="1" customWidth="1"/>
  </cols>
  <sheetData>
    <row r="1" spans="1:11" x14ac:dyDescent="0.45">
      <c r="E1" s="9" t="s">
        <v>109</v>
      </c>
      <c r="F1" s="9"/>
    </row>
    <row r="2" spans="1:11" x14ac:dyDescent="0.45">
      <c r="A2" s="5"/>
      <c r="B2" s="5" t="s">
        <v>1</v>
      </c>
      <c r="C2" s="5"/>
      <c r="D2" s="5"/>
      <c r="E2" s="4" t="s">
        <v>14</v>
      </c>
      <c r="F2" s="4" t="s">
        <v>15</v>
      </c>
      <c r="G2" s="17" t="s">
        <v>80</v>
      </c>
    </row>
    <row r="3" spans="1:11" x14ac:dyDescent="0.45">
      <c r="A3" s="7">
        <v>1</v>
      </c>
      <c r="B3" s="5" t="s">
        <v>0</v>
      </c>
      <c r="C3" s="5" t="s">
        <v>85</v>
      </c>
      <c r="D3" s="6" t="s">
        <v>86</v>
      </c>
      <c r="E3" s="8">
        <v>0.72193113951743204</v>
      </c>
      <c r="F3" s="8">
        <v>0.72184812251000996</v>
      </c>
      <c r="G3" s="8">
        <f>F3-E3</f>
        <v>-8.3017007422081512E-5</v>
      </c>
      <c r="I3" s="18"/>
      <c r="J3" t="s">
        <v>81</v>
      </c>
      <c r="K3" t="s">
        <v>117</v>
      </c>
    </row>
    <row r="4" spans="1:11" x14ac:dyDescent="0.45">
      <c r="A4" s="23">
        <v>2</v>
      </c>
      <c r="B4" s="14"/>
      <c r="C4" s="14" t="s">
        <v>87</v>
      </c>
      <c r="D4" s="22" t="s">
        <v>88</v>
      </c>
      <c r="E4" s="16">
        <v>1.3055902889877</v>
      </c>
      <c r="F4" s="16">
        <v>1.3304794801754101</v>
      </c>
      <c r="G4" s="8">
        <f t="shared" ref="G4:G20" si="0">F4-E4</f>
        <v>2.4889191187710047E-2</v>
      </c>
      <c r="I4" s="19"/>
      <c r="J4" t="s">
        <v>82</v>
      </c>
      <c r="K4" t="s">
        <v>118</v>
      </c>
    </row>
    <row r="5" spans="1:11" x14ac:dyDescent="0.45">
      <c r="A5" s="7">
        <v>3</v>
      </c>
      <c r="B5" s="5"/>
      <c r="C5" s="5" t="s">
        <v>89</v>
      </c>
      <c r="D5" s="6" t="s">
        <v>90</v>
      </c>
      <c r="E5" s="8">
        <v>0.88610564090297905</v>
      </c>
      <c r="F5" s="8">
        <v>0.88600103308486999</v>
      </c>
      <c r="G5" s="8">
        <f t="shared" si="0"/>
        <v>-1.0460781810905928E-4</v>
      </c>
    </row>
    <row r="6" spans="1:11" x14ac:dyDescent="0.45">
      <c r="A6" s="7">
        <v>4</v>
      </c>
      <c r="B6" s="5"/>
      <c r="C6" s="5" t="s">
        <v>2</v>
      </c>
      <c r="D6" s="6" t="s">
        <v>3</v>
      </c>
      <c r="E6" s="8">
        <v>2.0391627185718102</v>
      </c>
      <c r="F6" s="8">
        <v>2.0391971361827199</v>
      </c>
      <c r="G6" s="8">
        <f t="shared" si="0"/>
        <v>3.4417610909720509E-5</v>
      </c>
    </row>
    <row r="7" spans="1:11" x14ac:dyDescent="0.45">
      <c r="A7" s="7">
        <v>5</v>
      </c>
      <c r="B7" s="5"/>
      <c r="C7" s="5" t="s">
        <v>4</v>
      </c>
      <c r="D7" s="6" t="s">
        <v>5</v>
      </c>
      <c r="E7" s="8">
        <v>1.66811177650885</v>
      </c>
      <c r="F7" s="8">
        <v>1.66803913690205</v>
      </c>
      <c r="G7" s="8">
        <f t="shared" si="0"/>
        <v>-7.2639606800040113E-5</v>
      </c>
    </row>
    <row r="8" spans="1:11" x14ac:dyDescent="0.45">
      <c r="A8" s="7">
        <v>6</v>
      </c>
      <c r="B8" s="5"/>
      <c r="C8" s="5" t="s">
        <v>91</v>
      </c>
      <c r="D8" s="6" t="s">
        <v>92</v>
      </c>
      <c r="E8" s="8">
        <v>0.54645397850924804</v>
      </c>
      <c r="F8" s="8">
        <v>0.54643129872287599</v>
      </c>
      <c r="G8" s="8">
        <f t="shared" si="0"/>
        <v>-2.2679786372048483E-5</v>
      </c>
    </row>
    <row r="9" spans="1:11" x14ac:dyDescent="0.45">
      <c r="A9" s="24">
        <v>7</v>
      </c>
      <c r="B9" s="15"/>
      <c r="C9" s="15" t="s">
        <v>93</v>
      </c>
      <c r="D9" s="11" t="s">
        <v>94</v>
      </c>
      <c r="E9" s="12">
        <v>1.6552724617497401</v>
      </c>
      <c r="F9" s="12">
        <v>1.64274720083734</v>
      </c>
      <c r="G9" s="8">
        <f t="shared" si="0"/>
        <v>-1.2525260912400027E-2</v>
      </c>
    </row>
    <row r="10" spans="1:11" x14ac:dyDescent="0.45">
      <c r="A10" s="24">
        <v>8</v>
      </c>
      <c r="B10" s="15"/>
      <c r="C10" s="15" t="s">
        <v>6</v>
      </c>
      <c r="D10" s="11" t="s">
        <v>7</v>
      </c>
      <c r="E10" s="12">
        <v>0.91999787627098395</v>
      </c>
      <c r="F10" s="12">
        <v>0.84781904168697597</v>
      </c>
      <c r="G10" s="8">
        <f t="shared" si="0"/>
        <v>-7.2178834584007978E-2</v>
      </c>
    </row>
    <row r="11" spans="1:11" x14ac:dyDescent="0.45">
      <c r="A11" s="7">
        <v>9</v>
      </c>
      <c r="B11" s="5"/>
      <c r="C11" s="5" t="s">
        <v>95</v>
      </c>
      <c r="D11" s="6" t="s">
        <v>96</v>
      </c>
      <c r="E11" s="8">
        <v>0.72729543924387197</v>
      </c>
      <c r="F11" s="8">
        <v>0.72466263300534695</v>
      </c>
      <c r="G11" s="8">
        <f t="shared" si="0"/>
        <v>-2.6328062385250206E-3</v>
      </c>
    </row>
    <row r="12" spans="1:11" x14ac:dyDescent="0.45">
      <c r="A12" s="23">
        <v>10</v>
      </c>
      <c r="B12" s="14"/>
      <c r="C12" s="14" t="s">
        <v>8</v>
      </c>
      <c r="D12" s="22" t="s">
        <v>9</v>
      </c>
      <c r="E12" s="16">
        <v>0.88200977028529004</v>
      </c>
      <c r="F12" s="16">
        <v>0.88782503711954397</v>
      </c>
      <c r="G12" s="8">
        <f t="shared" si="0"/>
        <v>5.8152668342539293E-3</v>
      </c>
    </row>
    <row r="13" spans="1:11" x14ac:dyDescent="0.45">
      <c r="A13" s="7">
        <v>11</v>
      </c>
      <c r="B13" s="5"/>
      <c r="C13" s="5" t="s">
        <v>10</v>
      </c>
      <c r="D13" s="6" t="s">
        <v>11</v>
      </c>
      <c r="E13" s="8">
        <v>1.4736220980072401</v>
      </c>
      <c r="F13" s="8">
        <v>1.47367370097563</v>
      </c>
      <c r="G13" s="8">
        <f t="shared" si="0"/>
        <v>5.1602968389907744E-5</v>
      </c>
    </row>
    <row r="14" spans="1:11" x14ac:dyDescent="0.45">
      <c r="A14" s="7">
        <v>12</v>
      </c>
      <c r="B14" s="5"/>
      <c r="C14" s="5" t="s">
        <v>97</v>
      </c>
      <c r="D14" s="6" t="s">
        <v>98</v>
      </c>
      <c r="E14" s="8">
        <v>1.77211250335312</v>
      </c>
      <c r="F14" s="8">
        <v>1.7721034725051501</v>
      </c>
      <c r="G14" s="8">
        <f t="shared" si="0"/>
        <v>-9.030847969881961E-6</v>
      </c>
    </row>
    <row r="15" spans="1:11" x14ac:dyDescent="0.45">
      <c r="A15" s="7">
        <v>13</v>
      </c>
      <c r="B15" s="5"/>
      <c r="C15" s="5" t="s">
        <v>99</v>
      </c>
      <c r="D15" s="6" t="s">
        <v>100</v>
      </c>
      <c r="E15" s="8">
        <v>17.550366163182499</v>
      </c>
      <c r="F15" s="8">
        <v>17.550367864152602</v>
      </c>
      <c r="G15" s="8">
        <f t="shared" si="0"/>
        <v>1.7009701025472168E-6</v>
      </c>
    </row>
    <row r="16" spans="1:11" x14ac:dyDescent="0.45">
      <c r="A16" s="7">
        <v>14</v>
      </c>
      <c r="B16" s="5"/>
      <c r="C16" s="5" t="s">
        <v>101</v>
      </c>
      <c r="D16" s="6" t="s">
        <v>102</v>
      </c>
      <c r="E16" s="8">
        <v>0.97705374249943699</v>
      </c>
      <c r="F16" s="8">
        <v>0.97742825529613897</v>
      </c>
      <c r="G16" s="8">
        <f t="shared" si="0"/>
        <v>3.7451279670197568E-4</v>
      </c>
    </row>
    <row r="17" spans="1:7" x14ac:dyDescent="0.45">
      <c r="A17" s="7">
        <v>15</v>
      </c>
      <c r="B17" s="5"/>
      <c r="C17" s="5" t="s">
        <v>103</v>
      </c>
      <c r="D17" s="6" t="s">
        <v>104</v>
      </c>
      <c r="E17" s="8">
        <v>2.08274188973621</v>
      </c>
      <c r="F17" s="8">
        <v>2.0817613583907701</v>
      </c>
      <c r="G17" s="8">
        <f t="shared" si="0"/>
        <v>-9.805313454398501E-4</v>
      </c>
    </row>
    <row r="18" spans="1:7" x14ac:dyDescent="0.45">
      <c r="A18" s="7">
        <v>16</v>
      </c>
      <c r="B18" s="5"/>
      <c r="C18" s="5" t="s">
        <v>105</v>
      </c>
      <c r="D18" s="6" t="s">
        <v>106</v>
      </c>
      <c r="E18" s="8">
        <v>1.0776525027939901</v>
      </c>
      <c r="F18" s="8">
        <v>1.0756848035803099</v>
      </c>
      <c r="G18" s="8">
        <f t="shared" si="0"/>
        <v>-1.9676992136801186E-3</v>
      </c>
    </row>
    <row r="19" spans="1:7" x14ac:dyDescent="0.45">
      <c r="A19" s="7">
        <v>17</v>
      </c>
      <c r="B19" s="5"/>
      <c r="C19" s="5" t="s">
        <v>107</v>
      </c>
      <c r="D19" s="6" t="s">
        <v>108</v>
      </c>
      <c r="E19" s="8">
        <v>6.39299684619938</v>
      </c>
      <c r="F19" s="8">
        <v>6.3929472851351701</v>
      </c>
      <c r="G19" s="8">
        <f t="shared" si="0"/>
        <v>-4.9561064209946437E-5</v>
      </c>
    </row>
    <row r="20" spans="1:7" x14ac:dyDescent="0.45">
      <c r="A20" s="7">
        <v>18</v>
      </c>
      <c r="B20" s="5"/>
      <c r="C20" s="5" t="s">
        <v>12</v>
      </c>
      <c r="D20" s="6" t="s">
        <v>13</v>
      </c>
      <c r="E20" s="8">
        <v>1.4607041559398399</v>
      </c>
      <c r="F20" s="8">
        <v>1.4607091289405501</v>
      </c>
      <c r="G20" s="8">
        <f t="shared" si="0"/>
        <v>4.9730007101178586E-6</v>
      </c>
    </row>
    <row r="22" spans="1:7" x14ac:dyDescent="0.45">
      <c r="A22" s="5">
        <v>19</v>
      </c>
      <c r="B22" s="5" t="s">
        <v>17</v>
      </c>
      <c r="C22" s="5" t="s">
        <v>18</v>
      </c>
      <c r="D22" s="5" t="s">
        <v>19</v>
      </c>
      <c r="E22" s="8">
        <v>1.17145037835148</v>
      </c>
      <c r="F22" s="8">
        <v>1.1714876054260199</v>
      </c>
      <c r="G22" s="8">
        <f>F22-E22</f>
        <v>3.7227074539902816E-5</v>
      </c>
    </row>
    <row r="23" spans="1:7" x14ac:dyDescent="0.45">
      <c r="A23" s="5">
        <v>20</v>
      </c>
      <c r="B23" s="5"/>
      <c r="C23" s="5" t="s">
        <v>20</v>
      </c>
      <c r="D23" s="5" t="s">
        <v>21</v>
      </c>
      <c r="E23" s="8">
        <v>1.2643702440475599</v>
      </c>
      <c r="F23" s="8">
        <v>1.2650444662084701</v>
      </c>
      <c r="G23" s="8">
        <f t="shared" ref="G23:G55" si="1">F23-E23</f>
        <v>6.7422216091017617E-4</v>
      </c>
    </row>
    <row r="24" spans="1:7" x14ac:dyDescent="0.45">
      <c r="A24" s="5">
        <v>21</v>
      </c>
      <c r="B24" s="5"/>
      <c r="C24" s="5" t="s">
        <v>22</v>
      </c>
      <c r="D24" s="5" t="s">
        <v>23</v>
      </c>
      <c r="E24" s="8">
        <v>1.1196653488117601</v>
      </c>
      <c r="F24" s="8">
        <v>1.1200063755907801</v>
      </c>
      <c r="G24" s="8">
        <f t="shared" si="1"/>
        <v>3.410267790200372E-4</v>
      </c>
    </row>
    <row r="25" spans="1:7" x14ac:dyDescent="0.45">
      <c r="A25" s="5">
        <v>22</v>
      </c>
      <c r="B25" s="5"/>
      <c r="C25" s="5" t="s">
        <v>24</v>
      </c>
      <c r="D25" s="5" t="s">
        <v>25</v>
      </c>
      <c r="E25" s="8">
        <v>1.4191989885448799</v>
      </c>
      <c r="F25" s="8">
        <v>1.41909224762011</v>
      </c>
      <c r="G25" s="8">
        <f t="shared" si="1"/>
        <v>-1.0674092476992136E-4</v>
      </c>
    </row>
    <row r="26" spans="1:7" x14ac:dyDescent="0.45">
      <c r="A26" s="5">
        <v>23</v>
      </c>
      <c r="B26" s="5"/>
      <c r="C26" s="5" t="s">
        <v>26</v>
      </c>
      <c r="D26" s="5" t="s">
        <v>27</v>
      </c>
      <c r="E26" s="8">
        <v>0.94944187894801302</v>
      </c>
      <c r="F26" s="8">
        <v>0.94944053150174901</v>
      </c>
      <c r="G26" s="8">
        <f t="shared" si="1"/>
        <v>-1.3474462640106211E-6</v>
      </c>
    </row>
    <row r="27" spans="1:7" x14ac:dyDescent="0.45">
      <c r="A27" s="15">
        <v>24</v>
      </c>
      <c r="B27" s="15"/>
      <c r="C27" s="15" t="s">
        <v>28</v>
      </c>
      <c r="D27" s="15" t="s">
        <v>29</v>
      </c>
      <c r="E27" s="12">
        <v>1.88491177856001</v>
      </c>
      <c r="F27" s="12">
        <v>1.83806270291926</v>
      </c>
      <c r="G27" s="8">
        <f t="shared" si="1"/>
        <v>-4.6849075640750026E-2</v>
      </c>
    </row>
    <row r="28" spans="1:7" x14ac:dyDescent="0.45">
      <c r="A28" s="15">
        <v>25</v>
      </c>
      <c r="B28" s="15"/>
      <c r="C28" s="15" t="s">
        <v>30</v>
      </c>
      <c r="D28" s="15" t="s">
        <v>31</v>
      </c>
      <c r="E28" s="12">
        <v>0.68509888391444596</v>
      </c>
      <c r="F28" s="12">
        <v>0.67380165578526596</v>
      </c>
      <c r="G28" s="8">
        <f t="shared" si="1"/>
        <v>-1.1297228129179993E-2</v>
      </c>
    </row>
    <row r="29" spans="1:7" x14ac:dyDescent="0.45">
      <c r="A29" s="15">
        <v>26</v>
      </c>
      <c r="B29" s="15"/>
      <c r="C29" s="15" t="s">
        <v>32</v>
      </c>
      <c r="D29" s="15" t="s">
        <v>33</v>
      </c>
      <c r="E29" s="12">
        <v>1.0483772949777299</v>
      </c>
      <c r="F29" s="12">
        <v>1.0096304812624</v>
      </c>
      <c r="G29" s="8">
        <f t="shared" si="1"/>
        <v>-3.8746813715329953E-2</v>
      </c>
    </row>
    <row r="30" spans="1:7" x14ac:dyDescent="0.45">
      <c r="A30" s="5">
        <v>27</v>
      </c>
      <c r="B30" s="5"/>
      <c r="C30" s="5" t="s">
        <v>34</v>
      </c>
      <c r="D30" s="5" t="s">
        <v>35</v>
      </c>
      <c r="E30" s="8">
        <v>1.2325522587084701</v>
      </c>
      <c r="F30" s="8">
        <v>1.2311923997998799</v>
      </c>
      <c r="G30" s="8">
        <f t="shared" si="1"/>
        <v>-1.3598589085901391E-3</v>
      </c>
    </row>
    <row r="31" spans="1:7" x14ac:dyDescent="0.45">
      <c r="A31" s="15">
        <v>28</v>
      </c>
      <c r="B31" s="15"/>
      <c r="C31" s="15" t="s">
        <v>36</v>
      </c>
      <c r="D31" s="15" t="s">
        <v>37</v>
      </c>
      <c r="E31" s="12">
        <v>1.2466078934532601</v>
      </c>
      <c r="F31" s="12">
        <v>1.23593084350508</v>
      </c>
      <c r="G31" s="8">
        <f t="shared" si="1"/>
        <v>-1.0677049948180084E-2</v>
      </c>
    </row>
    <row r="32" spans="1:7" x14ac:dyDescent="0.45">
      <c r="A32" s="14">
        <v>29</v>
      </c>
      <c r="B32" s="14"/>
      <c r="C32" s="14" t="s">
        <v>38</v>
      </c>
      <c r="D32" s="14" t="s">
        <v>39</v>
      </c>
      <c r="E32" s="16">
        <v>1.31127476037234</v>
      </c>
      <c r="F32" s="16">
        <v>1.3208878869302401</v>
      </c>
      <c r="G32" s="8">
        <f t="shared" si="1"/>
        <v>9.6131265579000313E-3</v>
      </c>
    </row>
    <row r="33" spans="1:7" x14ac:dyDescent="0.45">
      <c r="A33" s="5">
        <v>30</v>
      </c>
      <c r="B33" s="5"/>
      <c r="C33" s="5" t="s">
        <v>40</v>
      </c>
      <c r="D33" s="5" t="s">
        <v>41</v>
      </c>
      <c r="E33" s="8">
        <v>1.3322708595669801</v>
      </c>
      <c r="F33" s="8">
        <v>1.3317730116995199</v>
      </c>
      <c r="G33" s="8">
        <f t="shared" si="1"/>
        <v>-4.9784786746021048E-4</v>
      </c>
    </row>
    <row r="34" spans="1:7" x14ac:dyDescent="0.45">
      <c r="A34" s="5">
        <v>31</v>
      </c>
      <c r="B34" s="5"/>
      <c r="C34" s="5" t="s">
        <v>42</v>
      </c>
      <c r="D34" s="5" t="s">
        <v>43</v>
      </c>
      <c r="E34" s="8">
        <v>1.3522615637655999</v>
      </c>
      <c r="F34" s="8">
        <v>1.34893544701182</v>
      </c>
      <c r="G34" s="8">
        <f t="shared" si="1"/>
        <v>-3.3261167537799174E-3</v>
      </c>
    </row>
    <row r="35" spans="1:7" x14ac:dyDescent="0.45">
      <c r="A35" s="15">
        <v>32</v>
      </c>
      <c r="B35" s="15"/>
      <c r="C35" s="15" t="s">
        <v>44</v>
      </c>
      <c r="D35" s="15" t="s">
        <v>45</v>
      </c>
      <c r="E35" s="12">
        <v>1.3866260984455001</v>
      </c>
      <c r="F35" s="12">
        <v>1.3815300706613201</v>
      </c>
      <c r="G35" s="8">
        <f t="shared" si="1"/>
        <v>-5.0960277841800572E-3</v>
      </c>
    </row>
    <row r="36" spans="1:7" x14ac:dyDescent="0.45">
      <c r="A36" s="5">
        <v>33</v>
      </c>
      <c r="B36" s="5"/>
      <c r="C36" s="5" t="s">
        <v>46</v>
      </c>
      <c r="D36" s="5" t="s">
        <v>47</v>
      </c>
      <c r="E36" s="8">
        <v>1.3729995532011201</v>
      </c>
      <c r="F36" s="8">
        <v>1.3767039106669601</v>
      </c>
      <c r="G36" s="8">
        <f t="shared" si="1"/>
        <v>3.7043574658399692E-3</v>
      </c>
    </row>
    <row r="37" spans="1:7" x14ac:dyDescent="0.45">
      <c r="A37" s="5">
        <v>34</v>
      </c>
      <c r="B37" s="5"/>
      <c r="C37" s="5" t="s">
        <v>48</v>
      </c>
      <c r="D37" s="5" t="s">
        <v>49</v>
      </c>
      <c r="E37" s="8">
        <v>1.4052238271956601</v>
      </c>
      <c r="F37" s="8">
        <v>1.4083599252680099</v>
      </c>
      <c r="G37" s="8">
        <f t="shared" si="1"/>
        <v>3.1360980723498244E-3</v>
      </c>
    </row>
    <row r="38" spans="1:7" x14ac:dyDescent="0.45">
      <c r="A38" s="5">
        <v>35</v>
      </c>
      <c r="B38" s="5"/>
      <c r="C38" s="5" t="s">
        <v>50</v>
      </c>
      <c r="D38" s="5" t="s">
        <v>51</v>
      </c>
      <c r="E38" s="8">
        <v>1.43847518133953</v>
      </c>
      <c r="F38" s="8">
        <v>1.4374060379228599</v>
      </c>
      <c r="G38" s="8">
        <f t="shared" si="1"/>
        <v>-1.0691434166700819E-3</v>
      </c>
    </row>
    <row r="39" spans="1:7" x14ac:dyDescent="0.45">
      <c r="A39" s="5">
        <v>36</v>
      </c>
      <c r="B39" s="5"/>
      <c r="C39" s="5" t="s">
        <v>52</v>
      </c>
      <c r="D39" s="5" t="s">
        <v>53</v>
      </c>
      <c r="E39" s="8">
        <v>1.4819391292512001</v>
      </c>
      <c r="F39" s="8">
        <v>1.48384718574213</v>
      </c>
      <c r="G39" s="8">
        <f t="shared" si="1"/>
        <v>1.9080564909299547E-3</v>
      </c>
    </row>
    <row r="40" spans="1:7" x14ac:dyDescent="0.45">
      <c r="A40" s="5">
        <v>37</v>
      </c>
      <c r="B40" s="5"/>
      <c r="C40" s="5" t="s">
        <v>110</v>
      </c>
      <c r="D40" s="5" t="s">
        <v>113</v>
      </c>
      <c r="E40" s="8">
        <v>1.41154160881595</v>
      </c>
      <c r="F40" s="8">
        <v>1.4123222838540499</v>
      </c>
      <c r="G40" s="8">
        <f t="shared" si="1"/>
        <v>7.8067503809986505E-4</v>
      </c>
    </row>
    <row r="41" spans="1:7" x14ac:dyDescent="0.45">
      <c r="A41" s="14">
        <v>38</v>
      </c>
      <c r="B41" s="14"/>
      <c r="C41" s="14" t="s">
        <v>111</v>
      </c>
      <c r="D41" s="14" t="s">
        <v>114</v>
      </c>
      <c r="E41" s="16">
        <v>1.42613889149413</v>
      </c>
      <c r="F41" s="16">
        <v>1.45204597829745</v>
      </c>
      <c r="G41" s="8">
        <f t="shared" si="1"/>
        <v>2.590708680331999E-2</v>
      </c>
    </row>
    <row r="42" spans="1:7" x14ac:dyDescent="0.45">
      <c r="A42" s="5">
        <v>39</v>
      </c>
      <c r="B42" s="5"/>
      <c r="C42" s="5" t="s">
        <v>112</v>
      </c>
      <c r="D42" s="5" t="s">
        <v>115</v>
      </c>
      <c r="E42" s="8">
        <v>3.6621259078053701</v>
      </c>
      <c r="F42" s="8">
        <v>3.6621259078053701</v>
      </c>
      <c r="G42" s="8">
        <f t="shared" si="1"/>
        <v>0</v>
      </c>
    </row>
    <row r="43" spans="1:7" x14ac:dyDescent="0.45">
      <c r="A43" s="14">
        <v>40</v>
      </c>
      <c r="B43" s="14"/>
      <c r="C43" s="14" t="s">
        <v>54</v>
      </c>
      <c r="D43" s="14" t="s">
        <v>55</v>
      </c>
      <c r="E43" s="16">
        <v>1.4637697129581599</v>
      </c>
      <c r="F43" s="16">
        <v>1.52156204629459</v>
      </c>
      <c r="G43" s="8">
        <f t="shared" si="1"/>
        <v>5.779233333643008E-2</v>
      </c>
    </row>
    <row r="44" spans="1:7" x14ac:dyDescent="0.45">
      <c r="A44" s="15">
        <v>41</v>
      </c>
      <c r="B44" s="15"/>
      <c r="C44" s="15" t="s">
        <v>56</v>
      </c>
      <c r="D44" s="15" t="s">
        <v>57</v>
      </c>
      <c r="E44" s="12">
        <v>1.52193911260791</v>
      </c>
      <c r="F44" s="12">
        <v>1.4650065221920601</v>
      </c>
      <c r="G44" s="8">
        <f t="shared" si="1"/>
        <v>-5.6932590415849971E-2</v>
      </c>
    </row>
    <row r="45" spans="1:7" x14ac:dyDescent="0.45">
      <c r="A45" s="5">
        <v>42</v>
      </c>
      <c r="B45" s="5"/>
      <c r="C45" s="5" t="s">
        <v>58</v>
      </c>
      <c r="D45" s="5" t="s">
        <v>59</v>
      </c>
      <c r="E45" s="8">
        <v>1.4710377323647801</v>
      </c>
      <c r="F45" s="8">
        <v>1.4710079449945099</v>
      </c>
      <c r="G45" s="8">
        <f t="shared" si="1"/>
        <v>-2.9787370270151214E-5</v>
      </c>
    </row>
    <row r="46" spans="1:7" x14ac:dyDescent="0.45">
      <c r="A46" s="5">
        <v>43</v>
      </c>
      <c r="B46" s="5"/>
      <c r="C46" s="5" t="s">
        <v>60</v>
      </c>
      <c r="D46" s="5" t="s">
        <v>61</v>
      </c>
      <c r="E46" s="8">
        <v>1.6325768067486901</v>
      </c>
      <c r="F46" s="8">
        <v>1.63113875232703</v>
      </c>
      <c r="G46" s="8">
        <f t="shared" si="1"/>
        <v>-1.4380544216601177E-3</v>
      </c>
    </row>
    <row r="47" spans="1:7" x14ac:dyDescent="0.45">
      <c r="A47" s="5">
        <v>44</v>
      </c>
      <c r="B47" s="5"/>
      <c r="C47" s="5" t="s">
        <v>62</v>
      </c>
      <c r="D47" s="5" t="s">
        <v>63</v>
      </c>
      <c r="E47" s="8">
        <v>1.4077881288526499</v>
      </c>
      <c r="F47" s="8">
        <v>1.4092084962134599</v>
      </c>
      <c r="G47" s="8">
        <f t="shared" si="1"/>
        <v>1.4203673608099709E-3</v>
      </c>
    </row>
    <row r="48" spans="1:7" x14ac:dyDescent="0.45">
      <c r="A48" s="5">
        <v>45</v>
      </c>
      <c r="B48" s="5"/>
      <c r="C48" s="5" t="s">
        <v>64</v>
      </c>
      <c r="D48" s="5" t="s">
        <v>65</v>
      </c>
      <c r="E48" s="8">
        <v>1.6637065143029699</v>
      </c>
      <c r="F48" s="8">
        <v>1.6649641708601299</v>
      </c>
      <c r="G48" s="8">
        <f t="shared" si="1"/>
        <v>1.2576565571600362E-3</v>
      </c>
    </row>
    <row r="49" spans="1:7" x14ac:dyDescent="0.45">
      <c r="A49" s="5">
        <v>46</v>
      </c>
      <c r="B49" s="5"/>
      <c r="C49" s="5" t="s">
        <v>66</v>
      </c>
      <c r="D49" s="5" t="s">
        <v>67</v>
      </c>
      <c r="E49" s="8">
        <v>1.5032423632004701</v>
      </c>
      <c r="F49" s="8">
        <v>1.5032423632004701</v>
      </c>
      <c r="G49" s="8">
        <f t="shared" si="1"/>
        <v>0</v>
      </c>
    </row>
    <row r="50" spans="1:7" x14ac:dyDescent="0.45">
      <c r="A50" s="5">
        <v>47</v>
      </c>
      <c r="B50" s="5"/>
      <c r="C50" s="5" t="s">
        <v>68</v>
      </c>
      <c r="D50" s="5" t="s">
        <v>69</v>
      </c>
      <c r="E50" s="25" t="s">
        <v>116</v>
      </c>
      <c r="F50" s="25" t="s">
        <v>116</v>
      </c>
      <c r="G50" s="25" t="s">
        <v>116</v>
      </c>
    </row>
    <row r="51" spans="1:7" x14ac:dyDescent="0.45">
      <c r="A51" s="5">
        <v>48</v>
      </c>
      <c r="B51" s="5"/>
      <c r="C51" s="5" t="s">
        <v>70</v>
      </c>
      <c r="D51" s="5" t="s">
        <v>71</v>
      </c>
      <c r="E51" s="8">
        <v>2.5649183016381198</v>
      </c>
      <c r="F51" s="8">
        <v>2.5649043089963799</v>
      </c>
      <c r="G51" s="8">
        <f t="shared" si="1"/>
        <v>-1.3992641739957179E-5</v>
      </c>
    </row>
    <row r="52" spans="1:7" x14ac:dyDescent="0.45">
      <c r="A52" s="5">
        <v>49</v>
      </c>
      <c r="B52" s="5"/>
      <c r="C52" s="5" t="s">
        <v>72</v>
      </c>
      <c r="D52" s="5" t="s">
        <v>73</v>
      </c>
      <c r="E52" s="8">
        <v>2.8082659890389299</v>
      </c>
      <c r="F52" s="8">
        <v>2.80991855879493</v>
      </c>
      <c r="G52" s="8">
        <f t="shared" si="1"/>
        <v>1.652569756000144E-3</v>
      </c>
    </row>
    <row r="53" spans="1:7" x14ac:dyDescent="0.45">
      <c r="A53" s="5">
        <v>50</v>
      </c>
      <c r="B53" s="5"/>
      <c r="C53" s="5" t="s">
        <v>74</v>
      </c>
      <c r="D53" s="5" t="s">
        <v>75</v>
      </c>
      <c r="E53" s="8">
        <v>2.9535529285335702</v>
      </c>
      <c r="F53" s="8">
        <v>2.9535529285335702</v>
      </c>
      <c r="G53" s="8">
        <f t="shared" si="1"/>
        <v>0</v>
      </c>
    </row>
    <row r="54" spans="1:7" x14ac:dyDescent="0.45">
      <c r="A54" s="5">
        <v>51</v>
      </c>
      <c r="B54" s="5"/>
      <c r="C54" s="5" t="s">
        <v>76</v>
      </c>
      <c r="D54" s="5" t="s">
        <v>77</v>
      </c>
      <c r="E54" s="8">
        <v>3.3767293474067399</v>
      </c>
      <c r="F54" s="8">
        <v>3.3767293474067399</v>
      </c>
      <c r="G54" s="8">
        <f t="shared" si="1"/>
        <v>0</v>
      </c>
    </row>
    <row r="55" spans="1:7" x14ac:dyDescent="0.45">
      <c r="A55" s="5">
        <v>52</v>
      </c>
      <c r="B55" s="5"/>
      <c r="C55" s="5" t="s">
        <v>78</v>
      </c>
      <c r="D55" s="5" t="s">
        <v>79</v>
      </c>
      <c r="E55" s="8">
        <v>4.02890347774317</v>
      </c>
      <c r="F55" s="8">
        <v>4.02890347774317</v>
      </c>
      <c r="G55" s="8">
        <f t="shared" si="1"/>
        <v>0</v>
      </c>
    </row>
    <row r="57" spans="1:7" x14ac:dyDescent="0.45">
      <c r="G57" s="3"/>
    </row>
  </sheetData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Salt</vt:lpstr>
      <vt:lpstr>Temp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Hyungju J. Yoo</dc:creator>
  <cp:lastModifiedBy>Hyungju J. Yoo</cp:lastModifiedBy>
  <dcterms:created xsi:type="dcterms:W3CDTF">2025-06-23T21:23:38Z</dcterms:created>
  <dcterms:modified xsi:type="dcterms:W3CDTF">2025-06-23T21:59:46Z</dcterms:modified>
</cp:coreProperties>
</file>